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ÓN DISCIPLINA FINANCIERA\"/>
    </mc:Choice>
  </mc:AlternateContent>
  <bookViews>
    <workbookView xWindow="0" yWindow="0" windowWidth="20490" windowHeight="7620"/>
  </bookViews>
  <sheets>
    <sheet name="F6b" sheetId="1" r:id="rId1"/>
  </sheets>
  <definedNames>
    <definedName name="_xlnm._FilterDatabase" localSheetId="0" hidden="1">F6b!$A$3:$G$13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26" i="1" s="1"/>
  <c r="E5" i="1"/>
  <c r="E26" i="1" s="1"/>
  <c r="C5" i="1"/>
  <c r="C26" i="1" s="1"/>
  <c r="B5" i="1"/>
  <c r="B26" i="1" s="1"/>
  <c r="G5" i="1" l="1"/>
  <c r="D5" i="1"/>
  <c r="D26" i="1" s="1"/>
  <c r="G18" i="1"/>
  <c r="G16" i="1" s="1"/>
  <c r="G26" i="1" l="1"/>
</calcChain>
</file>

<file path=xl/sharedStrings.xml><?xml version="1.0" encoding="utf-8"?>
<sst xmlns="http://schemas.openxmlformats.org/spreadsheetml/2006/main" count="28" uniqueCount="23">
  <si>
    <t>INSTITUTO TECNOLÓGICO SUPERIOR DE PURÍSIMA DEL RINCÓN.
Estado Analítico del Ejercicio del Presupuesto de Egresos Detallado - LDF
Clasificación Administrativa
al 31 de Marzo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</si>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</sst>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20937</xdr:rowOff>
    </xdr:from>
    <xdr:to>
      <xdr:col>1</xdr:col>
      <xdr:colOff>128058</xdr:colOff>
      <xdr:row>36</xdr:row>
      <xdr:rowOff>20937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4754862"/>
          <a:ext cx="274743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828670</xdr:colOff>
      <xdr:row>30</xdr:row>
      <xdr:rowOff>0</xdr:rowOff>
    </xdr:from>
    <xdr:to>
      <xdr:col>6</xdr:col>
      <xdr:colOff>876300</xdr:colOff>
      <xdr:row>36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372095" y="4733925"/>
          <a:ext cx="293370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9" workbookViewId="0">
      <selection activeCell="C24" sqref="C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16580725.42</v>
      </c>
      <c r="C5" s="12">
        <f t="shared" ref="C5:G5" si="0">SUM(C6:C13)</f>
        <v>62103052.329999998</v>
      </c>
      <c r="D5" s="12">
        <f t="shared" si="0"/>
        <v>78683777.75</v>
      </c>
      <c r="E5" s="12">
        <f t="shared" si="0"/>
        <v>8206663.5099999998</v>
      </c>
      <c r="F5" s="12">
        <f t="shared" si="0"/>
        <v>8174335.8099999996</v>
      </c>
      <c r="G5" s="12">
        <f t="shared" si="0"/>
        <v>70477114.24000001</v>
      </c>
    </row>
    <row r="6" spans="1:7" x14ac:dyDescent="0.2">
      <c r="A6" s="13" t="s">
        <v>11</v>
      </c>
      <c r="B6" s="14">
        <v>16580725.42</v>
      </c>
      <c r="C6" s="14">
        <v>54155452.329999998</v>
      </c>
      <c r="D6" s="14">
        <f>B6+C6</f>
        <v>70736177.75</v>
      </c>
      <c r="E6" s="14">
        <v>7009243.5099999998</v>
      </c>
      <c r="F6" s="14">
        <v>6976915.8099999996</v>
      </c>
      <c r="G6" s="14">
        <f>D6-E6</f>
        <v>63726934.240000002</v>
      </c>
    </row>
    <row r="7" spans="1:7" x14ac:dyDescent="0.2">
      <c r="A7" s="13" t="s">
        <v>12</v>
      </c>
      <c r="B7" s="14">
        <v>0</v>
      </c>
      <c r="C7" s="14">
        <v>3941800</v>
      </c>
      <c r="D7" s="14">
        <f t="shared" ref="D7:D13" si="1">B7+C7</f>
        <v>3941800</v>
      </c>
      <c r="E7" s="14">
        <v>564700</v>
      </c>
      <c r="F7" s="14">
        <v>564700</v>
      </c>
      <c r="G7" s="14">
        <f t="shared" ref="G7:G13" si="2">D7-E7</f>
        <v>3377100</v>
      </c>
    </row>
    <row r="8" spans="1:7" x14ac:dyDescent="0.2">
      <c r="A8" s="13" t="s">
        <v>13</v>
      </c>
      <c r="B8" s="14">
        <v>0</v>
      </c>
      <c r="C8" s="14">
        <v>4005800</v>
      </c>
      <c r="D8" s="14">
        <f t="shared" si="1"/>
        <v>4005800</v>
      </c>
      <c r="E8" s="14">
        <v>632720</v>
      </c>
      <c r="F8" s="14">
        <v>632720</v>
      </c>
      <c r="G8" s="14">
        <f t="shared" si="2"/>
        <v>3373080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29612523.390000001</v>
      </c>
      <c r="D16" s="12">
        <f t="shared" si="3"/>
        <v>29612523.390000001</v>
      </c>
      <c r="E16" s="12">
        <f t="shared" si="3"/>
        <v>4570712.05</v>
      </c>
      <c r="F16" s="12">
        <f t="shared" si="3"/>
        <v>4546173.55</v>
      </c>
      <c r="G16" s="12">
        <f t="shared" si="3"/>
        <v>25041811.34</v>
      </c>
    </row>
    <row r="17" spans="1:7" x14ac:dyDescent="0.2">
      <c r="A17" s="13" t="s">
        <v>11</v>
      </c>
      <c r="B17" s="14">
        <v>0</v>
      </c>
      <c r="C17" s="14">
        <v>29612523.390000001</v>
      </c>
      <c r="D17" s="14">
        <f>B17+C17</f>
        <v>29612523.390000001</v>
      </c>
      <c r="E17" s="14">
        <v>4570712.05</v>
      </c>
      <c r="F17" s="14">
        <v>4546173.55</v>
      </c>
      <c r="G17" s="14">
        <f t="shared" ref="G17:G24" si="4">D17-E17</f>
        <v>25041811.34</v>
      </c>
    </row>
    <row r="18" spans="1:7" x14ac:dyDescent="0.2">
      <c r="A18" s="13" t="s">
        <v>20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21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>B5+B16</f>
        <v>16580725.42</v>
      </c>
      <c r="C26" s="12">
        <f t="shared" ref="C26:G26" si="6">C5+C16</f>
        <v>91715575.719999999</v>
      </c>
      <c r="D26" s="12">
        <f t="shared" si="6"/>
        <v>108296301.14</v>
      </c>
      <c r="E26" s="12">
        <f t="shared" si="6"/>
        <v>12777375.559999999</v>
      </c>
      <c r="F26" s="12">
        <f t="shared" si="6"/>
        <v>12720509.359999999</v>
      </c>
      <c r="G26" s="12">
        <f t="shared" si="6"/>
        <v>95518925.580000013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2018-05-02T16:49:17Z</dcterms:created>
  <dcterms:modified xsi:type="dcterms:W3CDTF">2018-05-02T16:49:57Z</dcterms:modified>
</cp:coreProperties>
</file>